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19200" windowHeight="70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0" i="1"/>
  <c r="D13" i="1"/>
  <c r="D24" i="1"/>
</calcChain>
</file>

<file path=xl/sharedStrings.xml><?xml version="1.0" encoding="utf-8"?>
<sst xmlns="http://schemas.openxmlformats.org/spreadsheetml/2006/main" count="50" uniqueCount="43">
  <si>
    <t>Item</t>
  </si>
  <si>
    <t>Training Hours</t>
  </si>
  <si>
    <t>Service Provider</t>
  </si>
  <si>
    <t>Grace Mutinda</t>
  </si>
  <si>
    <t>Salaries</t>
  </si>
  <si>
    <t>June before termination</t>
  </si>
  <si>
    <t>Josephine Wairimu</t>
  </si>
  <si>
    <t>Jan hrs before conversion to full time</t>
  </si>
  <si>
    <t>Alex Mwangi</t>
  </si>
  <si>
    <t>March/April arrears</t>
  </si>
  <si>
    <t>Office Rent</t>
  </si>
  <si>
    <t>Johari Real Estate</t>
  </si>
  <si>
    <t>Car Loan</t>
  </si>
  <si>
    <t>Fast Growth Cpital Ltd</t>
  </si>
  <si>
    <t>CEO Salary</t>
  </si>
  <si>
    <t>Ken Maina</t>
  </si>
  <si>
    <t>June arrears</t>
  </si>
  <si>
    <t>Dedan Muniu</t>
  </si>
  <si>
    <t>Overdue 2weeks</t>
  </si>
  <si>
    <t>Marcus</t>
  </si>
  <si>
    <t>Petty Cash Replenishing</t>
  </si>
  <si>
    <t>Repairs &amp; Mainatenance</t>
  </si>
  <si>
    <t>Caltech Innovations</t>
  </si>
  <si>
    <t>For August 2024</t>
  </si>
  <si>
    <t>For July 2024</t>
  </si>
  <si>
    <t>Note</t>
  </si>
  <si>
    <t>Amount</t>
  </si>
  <si>
    <t>Staff Costs</t>
  </si>
  <si>
    <t>Operational Expenses</t>
  </si>
  <si>
    <t>Payroll Soft Loan</t>
  </si>
  <si>
    <t>Subtotal</t>
  </si>
  <si>
    <t>Financing Expenses</t>
  </si>
  <si>
    <t>Grand Total</t>
  </si>
  <si>
    <t>DIGIFUNZI</t>
  </si>
  <si>
    <t>Jan &amp; Feb Hours before conversion to full time</t>
  </si>
  <si>
    <t>For 5pcs Serviced</t>
  </si>
  <si>
    <t>PENDING INVOICES</t>
  </si>
  <si>
    <t>Branding &amp; Printing</t>
  </si>
  <si>
    <t>Davereen Ventures</t>
  </si>
  <si>
    <t>Printing, Cutting &amp; Soughting</t>
  </si>
  <si>
    <t>Stephen Kaugi</t>
  </si>
  <si>
    <t>Domain Renewal</t>
  </si>
  <si>
    <t>Mary Wangui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</si>
</sst>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43" fontId="3" fillId="0" borderId="1" xfId="1" applyFont="1" applyBorder="1"/>
    <xf numFmtId="0" fontId="2" fillId="0" borderId="1" xfId="0" applyFont="1" applyBorder="1"/>
    <xf numFmtId="43" fontId="2" fillId="0" borderId="1" xfId="1" applyFont="1" applyBorder="1"/>
    <xf numFmtId="0" fontId="4" fillId="0" borderId="0" xfId="0" applyFont="1"/>
    <xf numFmtId="0" fontId="7" fillId="0" borderId="0" xfId="0" applyFont="1"/>
    <xf numFmtId="0" fontId="2" fillId="0" borderId="2" xfId="0" applyFont="1" applyBorder="1"/>
    <xf numFmtId="0" fontId="2" fillId="0" borderId="5" xfId="0" applyFont="1" applyBorder="1"/>
    <xf numFmtId="0" fontId="7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7" xfId="0" applyFont="1" applyBorder="1"/>
    <xf numFmtId="43" fontId="3" fillId="0" borderId="9" xfId="1" applyFont="1" applyBorder="1"/>
    <xf numFmtId="0" fontId="3" fillId="0" borderId="10" xfId="0" applyFont="1" applyBorder="1"/>
    <xf numFmtId="0" fontId="3" fillId="0" borderId="17" xfId="0" applyFont="1" applyBorder="1"/>
    <xf numFmtId="0" fontId="4" fillId="0" borderId="17" xfId="0" applyFont="1" applyBorder="1"/>
    <xf numFmtId="0" fontId="2" fillId="0" borderId="17" xfId="0" applyFont="1" applyBorder="1"/>
    <xf numFmtId="0" fontId="3" fillId="0" borderId="18" xfId="0" applyFont="1" applyBorder="1"/>
    <xf numFmtId="43" fontId="3" fillId="0" borderId="20" xfId="1" applyFont="1" applyBorder="1"/>
    <xf numFmtId="0" fontId="3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43" fontId="5" fillId="0" borderId="23" xfId="1" applyFont="1" applyBorder="1"/>
    <xf numFmtId="0" fontId="5" fillId="0" borderId="24" xfId="0" applyFont="1" applyBorder="1"/>
    <xf numFmtId="0" fontId="2" fillId="0" borderId="25" xfId="0" applyFont="1" applyBorder="1"/>
    <xf numFmtId="0" fontId="2" fillId="0" borderId="12" xfId="0" applyFont="1" applyBorder="1"/>
    <xf numFmtId="43" fontId="2" fillId="0" borderId="12" xfId="1" applyFont="1" applyBorder="1"/>
    <xf numFmtId="0" fontId="2" fillId="0" borderId="13" xfId="0" applyFont="1" applyBorder="1"/>
    <xf numFmtId="0" fontId="2" fillId="0" borderId="19" xfId="0" applyFont="1" applyBorder="1"/>
    <xf numFmtId="0" fontId="2" fillId="0" borderId="20" xfId="0" applyFont="1" applyBorder="1"/>
    <xf numFmtId="43" fontId="2" fillId="0" borderId="20" xfId="1" applyFont="1" applyBorder="1"/>
    <xf numFmtId="0" fontId="2" fillId="0" borderId="21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2" borderId="26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D11" sqref="D11"/>
    </sheetView>
  </sheetViews>
  <sheetFormatPr defaultColWidth="9.1796875" defaultRowHeight="13" x14ac:dyDescent="0.3"/>
  <cols>
    <col min="1" max="1" width="2.7265625" style="1" bestFit="1" customWidth="1"/>
    <col min="2" max="2" width="20.1796875" style="1" bestFit="1" customWidth="1"/>
    <col min="3" max="3" width="21" style="1" bestFit="1" customWidth="1"/>
    <col min="4" max="4" width="12.1796875" style="2" bestFit="1" customWidth="1"/>
    <col min="5" max="5" width="37" style="1" bestFit="1" customWidth="1"/>
    <col min="6" max="16384" width="9.1796875" style="1"/>
  </cols>
  <sheetData>
    <row r="1" spans="1:5" x14ac:dyDescent="0.3">
      <c r="A1" s="9"/>
      <c r="B1" s="40" t="s">
        <v>33</v>
      </c>
      <c r="C1" s="40"/>
      <c r="D1" s="40"/>
      <c r="E1" s="41"/>
    </row>
    <row r="2" spans="1:5" ht="13.5" thickBot="1" x14ac:dyDescent="0.35">
      <c r="A2" s="10"/>
      <c r="B2" s="42"/>
      <c r="C2" s="42"/>
      <c r="D2" s="42"/>
      <c r="E2" s="43"/>
    </row>
    <row r="3" spans="1:5" s="8" customFormat="1" ht="18.5" thickBot="1" x14ac:dyDescent="0.45">
      <c r="A3" s="11"/>
      <c r="B3" s="44" t="s">
        <v>36</v>
      </c>
      <c r="C3" s="45"/>
      <c r="D3" s="45"/>
      <c r="E3" s="46"/>
    </row>
    <row r="4" spans="1:5" s="3" customFormat="1" ht="18" thickBot="1" x14ac:dyDescent="0.4">
      <c r="A4" s="17"/>
      <c r="B4" s="23" t="s">
        <v>0</v>
      </c>
      <c r="C4" s="24" t="s">
        <v>2</v>
      </c>
      <c r="D4" s="25" t="s">
        <v>26</v>
      </c>
      <c r="E4" s="26" t="s">
        <v>25</v>
      </c>
    </row>
    <row r="5" spans="1:5" s="7" customFormat="1" ht="14.5" thickBot="1" x14ac:dyDescent="0.35">
      <c r="A5" s="18"/>
      <c r="B5" s="37" t="s">
        <v>27</v>
      </c>
      <c r="C5" s="38"/>
      <c r="D5" s="38"/>
      <c r="E5" s="39"/>
    </row>
    <row r="6" spans="1:5" x14ac:dyDescent="0.3">
      <c r="A6" s="19">
        <v>1</v>
      </c>
      <c r="B6" s="27" t="s">
        <v>1</v>
      </c>
      <c r="C6" s="28" t="s">
        <v>3</v>
      </c>
      <c r="D6" s="29">
        <v>60171.86</v>
      </c>
      <c r="E6" s="30" t="s">
        <v>34</v>
      </c>
    </row>
    <row r="7" spans="1:5" x14ac:dyDescent="0.3">
      <c r="A7" s="19">
        <v>2</v>
      </c>
      <c r="B7" s="12" t="s">
        <v>4</v>
      </c>
      <c r="C7" s="5" t="s">
        <v>3</v>
      </c>
      <c r="D7" s="6">
        <v>35000</v>
      </c>
      <c r="E7" s="13" t="s">
        <v>5</v>
      </c>
    </row>
    <row r="8" spans="1:5" x14ac:dyDescent="0.3">
      <c r="A8" s="19">
        <v>3</v>
      </c>
      <c r="B8" s="12" t="s">
        <v>1</v>
      </c>
      <c r="C8" s="5" t="s">
        <v>6</v>
      </c>
      <c r="D8" s="6">
        <v>10241</v>
      </c>
      <c r="E8" s="13" t="s">
        <v>7</v>
      </c>
    </row>
    <row r="9" spans="1:5" x14ac:dyDescent="0.3">
      <c r="A9" s="19">
        <v>4</v>
      </c>
      <c r="B9" s="12" t="s">
        <v>1</v>
      </c>
      <c r="C9" s="5" t="s">
        <v>8</v>
      </c>
      <c r="D9" s="6">
        <v>32544</v>
      </c>
      <c r="E9" s="13" t="s">
        <v>9</v>
      </c>
    </row>
    <row r="10" spans="1:5" x14ac:dyDescent="0.3">
      <c r="A10" s="19">
        <v>5</v>
      </c>
      <c r="B10" s="12" t="s">
        <v>14</v>
      </c>
      <c r="C10" s="5" t="s">
        <v>15</v>
      </c>
      <c r="D10" s="6">
        <v>97500</v>
      </c>
      <c r="E10" s="13" t="s">
        <v>16</v>
      </c>
    </row>
    <row r="11" spans="1:5" x14ac:dyDescent="0.3">
      <c r="A11" s="19">
        <v>6</v>
      </c>
      <c r="B11" s="31" t="s">
        <v>1</v>
      </c>
      <c r="C11" s="32" t="s">
        <v>40</v>
      </c>
      <c r="D11" s="33">
        <v>15729</v>
      </c>
      <c r="E11" s="34"/>
    </row>
    <row r="12" spans="1:5" x14ac:dyDescent="0.3">
      <c r="A12" s="19">
        <v>7</v>
      </c>
      <c r="B12" s="31" t="s">
        <v>1</v>
      </c>
      <c r="C12" s="32" t="s">
        <v>42</v>
      </c>
      <c r="D12" s="33">
        <v>15600</v>
      </c>
      <c r="E12" s="34"/>
    </row>
    <row r="13" spans="1:5" s="3" customFormat="1" ht="13.5" thickBot="1" x14ac:dyDescent="0.35">
      <c r="A13" s="17"/>
      <c r="B13" s="47" t="s">
        <v>30</v>
      </c>
      <c r="C13" s="48"/>
      <c r="D13" s="21">
        <f>SUM(D6:D12)</f>
        <v>266785.86</v>
      </c>
      <c r="E13" s="22"/>
    </row>
    <row r="14" spans="1:5" s="7" customFormat="1" ht="14.5" thickBot="1" x14ac:dyDescent="0.35">
      <c r="A14" s="18"/>
      <c r="B14" s="37" t="s">
        <v>28</v>
      </c>
      <c r="C14" s="38"/>
      <c r="D14" s="38"/>
      <c r="E14" s="39"/>
    </row>
    <row r="15" spans="1:5" x14ac:dyDescent="0.3">
      <c r="A15" s="19">
        <v>8</v>
      </c>
      <c r="B15" s="27" t="s">
        <v>10</v>
      </c>
      <c r="C15" s="28" t="s">
        <v>11</v>
      </c>
      <c r="D15" s="29">
        <v>42780</v>
      </c>
      <c r="E15" s="30" t="s">
        <v>24</v>
      </c>
    </row>
    <row r="16" spans="1:5" x14ac:dyDescent="0.3">
      <c r="A16" s="19">
        <v>9</v>
      </c>
      <c r="B16" s="12" t="s">
        <v>20</v>
      </c>
      <c r="C16" s="5" t="s">
        <v>19</v>
      </c>
      <c r="D16" s="6">
        <v>10000</v>
      </c>
      <c r="E16" s="13" t="s">
        <v>23</v>
      </c>
    </row>
    <row r="17" spans="1:5" x14ac:dyDescent="0.3">
      <c r="A17" s="19">
        <v>10</v>
      </c>
      <c r="B17" s="12" t="s">
        <v>21</v>
      </c>
      <c r="C17" s="5" t="s">
        <v>22</v>
      </c>
      <c r="D17" s="6">
        <v>13000</v>
      </c>
      <c r="E17" s="13" t="s">
        <v>35</v>
      </c>
    </row>
    <row r="18" spans="1:5" x14ac:dyDescent="0.3">
      <c r="A18" s="19">
        <v>11</v>
      </c>
      <c r="B18" s="31" t="s">
        <v>37</v>
      </c>
      <c r="C18" s="32" t="s">
        <v>38</v>
      </c>
      <c r="D18" s="33">
        <v>1610</v>
      </c>
      <c r="E18" s="34" t="s">
        <v>39</v>
      </c>
    </row>
    <row r="19" spans="1:5" x14ac:dyDescent="0.3">
      <c r="A19" s="19">
        <v>12</v>
      </c>
      <c r="B19" s="31" t="s">
        <v>41</v>
      </c>
      <c r="C19" s="32"/>
      <c r="D19" s="33">
        <v>1610</v>
      </c>
      <c r="E19" s="34"/>
    </row>
    <row r="20" spans="1:5" s="3" customFormat="1" ht="13.5" thickBot="1" x14ac:dyDescent="0.35">
      <c r="A20" s="17"/>
      <c r="B20" s="47" t="s">
        <v>30</v>
      </c>
      <c r="C20" s="48"/>
      <c r="D20" s="21">
        <f>SUM(D15:D19)</f>
        <v>69000</v>
      </c>
      <c r="E20" s="22"/>
    </row>
    <row r="21" spans="1:5" s="7" customFormat="1" ht="14.5" thickBot="1" x14ac:dyDescent="0.35">
      <c r="A21" s="18"/>
      <c r="B21" s="37" t="s">
        <v>31</v>
      </c>
      <c r="C21" s="38"/>
      <c r="D21" s="38"/>
      <c r="E21" s="39"/>
    </row>
    <row r="22" spans="1:5" x14ac:dyDescent="0.3">
      <c r="A22" s="19">
        <v>13</v>
      </c>
      <c r="B22" s="27" t="s">
        <v>12</v>
      </c>
      <c r="C22" s="28" t="s">
        <v>13</v>
      </c>
      <c r="D22" s="29">
        <v>60000</v>
      </c>
      <c r="E22" s="30"/>
    </row>
    <row r="23" spans="1:5" x14ac:dyDescent="0.3">
      <c r="A23" s="19">
        <v>14</v>
      </c>
      <c r="B23" s="12" t="s">
        <v>29</v>
      </c>
      <c r="C23" s="5" t="s">
        <v>17</v>
      </c>
      <c r="D23" s="6">
        <v>150000</v>
      </c>
      <c r="E23" s="13" t="s">
        <v>18</v>
      </c>
    </row>
    <row r="24" spans="1:5" s="3" customFormat="1" x14ac:dyDescent="0.3">
      <c r="A24" s="17"/>
      <c r="B24" s="49" t="s">
        <v>30</v>
      </c>
      <c r="C24" s="50"/>
      <c r="D24" s="4">
        <f>SUM(D22:D23)</f>
        <v>210000</v>
      </c>
      <c r="E24" s="14"/>
    </row>
    <row r="25" spans="1:5" s="3" customFormat="1" ht="13.5" thickBot="1" x14ac:dyDescent="0.35">
      <c r="A25" s="20"/>
      <c r="B25" s="35" t="s">
        <v>32</v>
      </c>
      <c r="C25" s="36"/>
      <c r="D25" s="15">
        <f>D13+D20+D24</f>
        <v>545785.86</v>
      </c>
      <c r="E25" s="16"/>
    </row>
  </sheetData>
  <mergeCells count="9">
    <mergeCell ref="B25:C25"/>
    <mergeCell ref="B5:E5"/>
    <mergeCell ref="B14:E14"/>
    <mergeCell ref="B21:E21"/>
    <mergeCell ref="B1:E2"/>
    <mergeCell ref="B3:E3"/>
    <mergeCell ref="B13:C13"/>
    <mergeCell ref="B20:C20"/>
    <mergeCell ref="B24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2015-06-05T18:17:20Z</dcterms:created>
  <dcterms:modified xsi:type="dcterms:W3CDTF">2024-09-04T11:29:03Z</dcterms:modified>
</cp:coreProperties>
</file>